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сайт размещено 21.11.2025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G11" i="1" l="1"/>
  <c r="G7" i="1"/>
  <c r="G6" i="1" s="1"/>
  <c r="G4" i="1" s="1"/>
  <c r="D11" i="1"/>
  <c r="D9" i="1"/>
  <c r="D7" i="1"/>
  <c r="D6" i="1"/>
  <c r="D4" i="1" s="1"/>
  <c r="I11" i="1" l="1"/>
  <c r="F11" i="1"/>
  <c r="H5" i="1" l="1"/>
  <c r="H8" i="1"/>
  <c r="H12" i="1" l="1"/>
  <c r="H13" i="1" l="1"/>
  <c r="H11" i="1" s="1"/>
  <c r="E13" i="1"/>
  <c r="E12" i="1"/>
  <c r="E11" i="1" s="1"/>
  <c r="H10" i="1"/>
  <c r="E10" i="1"/>
  <c r="F9" i="1"/>
  <c r="E9" i="1" s="1"/>
  <c r="E8" i="1"/>
  <c r="I7" i="1"/>
  <c r="I6" i="1" s="1"/>
  <c r="I4" i="1" s="1"/>
  <c r="H7" i="1"/>
  <c r="F7" i="1"/>
  <c r="F6" i="1"/>
  <c r="F4" i="1" s="1"/>
  <c r="E6" i="1" l="1"/>
  <c r="E4" i="1"/>
  <c r="E7" i="1"/>
  <c r="H4" i="1" l="1"/>
  <c r="H6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<sst xmlns="http://schemas.openxmlformats.org/spreadsheetml/2006/main" count="26" uniqueCount="25">
  <si>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</si>
  <si>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</si>
  <si>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</si>
  <si>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</si>
  <si>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</si>
  <si>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</si>
  <si>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</si>
  <si>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</si>
  <si>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</si>
  <si>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</si>
  <si>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</si>
  <si>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</si>
  <si>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</si>
  <si>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</si>
  <si>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</si>
  <si>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</si>
  <si>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</si>
  <si>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</si>
  <si>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</si>
  <si>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</si>
  <si>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</si>
  <si>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</si>
  <si>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</si>
  <si>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</si>
  <si>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29.10.2025            №859-VII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</si>
</sst>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2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M10" sqref="M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24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1166245412</v>
      </c>
      <c r="E4" s="11">
        <f>F4-D4</f>
        <v>56763017</v>
      </c>
      <c r="F4" s="11">
        <f>F6+F11</f>
        <v>1223008429</v>
      </c>
      <c r="G4" s="11">
        <f>G6+G11</f>
        <v>534825433</v>
      </c>
      <c r="H4" s="11">
        <f>I4-G4</f>
        <v>1269356</v>
      </c>
      <c r="I4" s="11">
        <f>I6+I11</f>
        <v>536094789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1">
        <f t="shared" si="0"/>
        <v>0</v>
      </c>
      <c r="I6" s="15">
        <f>I7-I10</f>
        <v>255519883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1">
        <f t="shared" si="0"/>
        <v>0</v>
      </c>
      <c r="I7" s="15">
        <f>I8</f>
        <v>255519883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1">
        <f t="shared" si="0"/>
        <v>0</v>
      </c>
      <c r="I8" s="18">
        <v>255519883</v>
      </c>
    </row>
    <row r="9" spans="1:9" s="8" customFormat="1" ht="43.5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18">
        <f>D13-D12</f>
        <v>1166245412</v>
      </c>
      <c r="E11" s="18">
        <f t="shared" ref="E11:H11" si="2">E13-E12</f>
        <v>56763017</v>
      </c>
      <c r="F11" s="18">
        <f>F13-F12</f>
        <v>1223008429</v>
      </c>
      <c r="G11" s="18">
        <f>G13-G12</f>
        <v>279305550</v>
      </c>
      <c r="H11" s="18">
        <f t="shared" si="2"/>
        <v>1269356</v>
      </c>
      <c r="I11" s="18">
        <f>I13-I12</f>
        <v>280574906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18">
        <v>318891253</v>
      </c>
      <c r="E12" s="15">
        <f t="shared" si="1"/>
        <v>31834902</v>
      </c>
      <c r="F12" s="18">
        <v>350726155</v>
      </c>
      <c r="G12" s="18">
        <v>39585703</v>
      </c>
      <c r="H12" s="15">
        <f t="shared" ref="H12:H13" si="3">I12-G12</f>
        <v>30565546</v>
      </c>
      <c r="I12" s="18">
        <v>70151249</v>
      </c>
    </row>
    <row r="13" spans="1:9" ht="44.25" customHeight="1" x14ac:dyDescent="0.3">
      <c r="B13" s="19" t="s">
        <v>22</v>
      </c>
      <c r="C13" s="17" t="s">
        <v>23</v>
      </c>
      <c r="D13" s="18">
        <v>1485136665</v>
      </c>
      <c r="E13" s="15">
        <f t="shared" si="1"/>
        <v>88597919</v>
      </c>
      <c r="F13" s="18">
        <v>1573734584</v>
      </c>
      <c r="G13" s="18">
        <v>318891253</v>
      </c>
      <c r="H13" s="15">
        <f t="shared" si="3"/>
        <v>31834902</v>
      </c>
      <c r="I13" s="18">
        <v>350726155</v>
      </c>
    </row>
    <row r="21" spans="5:5" x14ac:dyDescent="0.2">
      <c r="E21" s="20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2025-11-21T04:22:40Z</dcterms:modified>
</cp:coreProperties>
</file>